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jakubek\Documents\Urząd\Zamówienia publiczne\2017 Rejestr zamówień i sprawozdania\Sprawozdanie za III kwartał\Publikacja w solveo\"/>
    </mc:Choice>
  </mc:AlternateContent>
  <bookViews>
    <workbookView xWindow="-600" yWindow="300" windowWidth="18165" windowHeight="12090"/>
  </bookViews>
  <sheets>
    <sheet name="Umowy" sheetId="1" r:id="rId1"/>
    <sheet name="Zamówienia"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C34" i="1"/>
  <c r="D33" i="2" l="1"/>
  <c r="C33" i="2"/>
</calcChain>
</file>

<file path=xl/sharedStrings.xml><?xml version="1.0" encoding="utf-8"?>
<sst xmlns="http://schemas.openxmlformats.org/spreadsheetml/2006/main" count="179" uniqueCount="137">
  <si>
    <t>UMOWY</t>
  </si>
  <si>
    <t>Lp.</t>
  </si>
  <si>
    <t>Nr i data umowy</t>
  </si>
  <si>
    <t>Wartość</t>
  </si>
  <si>
    <t>netto</t>
  </si>
  <si>
    <t>brutto</t>
  </si>
  <si>
    <t xml:space="preserve">Przedmiot zamówienia
(nazwa zadania)
</t>
  </si>
  <si>
    <t xml:space="preserve">Źródło finansowania z planu finansowego
Urzędu (rozdział, dział, paragraf)
</t>
  </si>
  <si>
    <t xml:space="preserve">Czy zadanie zostało zrealizowane 
w ramach projektu dofinansowanego z funduszy zewnętrznych?
(jeśli tak: podać nazwę projektu)
</t>
  </si>
  <si>
    <t xml:space="preserve"> Zamówienia
(bez zachowania formy umowy)</t>
  </si>
  <si>
    <t>Uwagi</t>
  </si>
  <si>
    <t>1.</t>
  </si>
  <si>
    <t>2.</t>
  </si>
  <si>
    <t>3.</t>
  </si>
  <si>
    <t>4.</t>
  </si>
  <si>
    <t>5.</t>
  </si>
  <si>
    <t>6.</t>
  </si>
  <si>
    <t>7.</t>
  </si>
  <si>
    <t>8.</t>
  </si>
  <si>
    <t>9.</t>
  </si>
  <si>
    <t>10.</t>
  </si>
  <si>
    <t>11.</t>
  </si>
  <si>
    <t>12.</t>
  </si>
  <si>
    <t>13.</t>
  </si>
  <si>
    <t>14.</t>
  </si>
  <si>
    <t>15.</t>
  </si>
  <si>
    <t>16.</t>
  </si>
  <si>
    <t>17.</t>
  </si>
  <si>
    <t>20.</t>
  </si>
  <si>
    <t>21.</t>
  </si>
  <si>
    <t>22.</t>
  </si>
  <si>
    <t>23.</t>
  </si>
  <si>
    <t>24.</t>
  </si>
  <si>
    <t>25.</t>
  </si>
  <si>
    <t>26.</t>
  </si>
  <si>
    <t>27.</t>
  </si>
  <si>
    <t>28.</t>
  </si>
  <si>
    <t>29.</t>
  </si>
  <si>
    <t>SUMA</t>
  </si>
  <si>
    <t>Nazwa wykonawcy (pełna)</t>
  </si>
  <si>
    <t>Nr i data zlecenia</t>
  </si>
  <si>
    <t xml:space="preserve">Załącznik nr 6 do Regulaminu udzielania zamówień publicznych w Urzędzie Miasta Rzeszowa, których wartość nie przekracza wyrażonej w złotych równowartości 30 tys. euro  - 2017 r.
</t>
  </si>
  <si>
    <t xml:space="preserve">Załącznik nr 6 do Regulaminu udzielania zamówień publicznych w Urzędzie Miasta Rzeszowa, których wartość nie przekracza wyrażonej w złotych równowartości 30 tys. euro - 2017
</t>
  </si>
  <si>
    <t xml:space="preserve">Wykonanie Studium Wykonalności wraz z odniesieniem do kryteriów oceny merytorycznej do projektu Gminy Miasto Rzeszów pn.: „Porządkowanie gospodarki wodno-ściekowej na terenie miasta Rzeszowa poprzez wykonanie kanalizacji deszczowej - etap I” </t>
  </si>
  <si>
    <t>1/FP-I.2017 z 8 luty 2017 r.</t>
  </si>
  <si>
    <t>Dział 750, rozdział 75095, paragraf 4300</t>
  </si>
  <si>
    <t>Nie. Planowane jest do dofinansowania w ramach środków POIiŚ 2014-2020</t>
  </si>
  <si>
    <t>Wykonanie 11 tablic informacyjnych w ramach działań promocyjnych dla projektu pn.: " Kompleksowa poprawa efektywności energetycznej poprzez termomodernizację budynków użyteczności publicznej w Rzeszowie-etap "</t>
  </si>
  <si>
    <t xml:space="preserve">Dział 801, Rozdział 80195, §4307  , §4309 </t>
  </si>
  <si>
    <t>tak, " Kompleksowa poprawa efektywności energetycznej poprzez termomodernizację budynków użyteczności publicznej w Rzeszowie-etap "</t>
  </si>
  <si>
    <t xml:space="preserve">wykonanie 6 tablic informacyjnych w rmach działań promocyjnych dla realizwoanych projektów "Budowa żłobka na osiedlu Drabinianka w Rzeszowie", "Modernizacja hali sportowej na stadionie miejskim w Rzeszowie"; "Budowa 5 boisk wielofuknycjnych, mini boiska do piłki nożnej, bieżni dwutorowej prostej do biegów 60 m, 2 skoczni do skoków w dal i rzutni do pchnięcia kulą przy 4 placówkach oświatowych w Rzeszowie" </t>
  </si>
  <si>
    <t>nie, realizowane dla projektów ale są kosztami niekwalifikowanymi</t>
  </si>
  <si>
    <t>KMK GROUP Monika Jurczyńska ul. Kuków 123, 42-160Krzepice</t>
  </si>
  <si>
    <t>Opracowania koncepcji ekspozycji multimedialnej wraz z aranżacją przestrzeni ekspozycyjnej dziedzictwa kulturowego i zasobów kultury w obiekcie Podziemnej Trasy Turystycznej na potrzeby nowotworzonej interaktywnej instytucji kultury „Rzeszowskie Piwnice”</t>
  </si>
  <si>
    <t>1/FP-T/2017 z dnia 17.02.2017 r.</t>
  </si>
  <si>
    <t>Wykonanie pomiaru wskaźników rezultatu za rok 2016 dla projektów z zakresu transportu publicznego współfinansowanych ze środków Europejskiego Funduszu Rozwoju Regionalnego w ramach Programu Operacyjnego Rozwój Polski Wschodniej</t>
  </si>
  <si>
    <t>Nie</t>
  </si>
  <si>
    <t>International Management Services Sp. z o.o. ul. Felicjanek 4/10 
31-104 Kraków</t>
  </si>
  <si>
    <t>6/FP-I.2017 z dnia 3.03.2017 r.</t>
  </si>
  <si>
    <t>Wykonanie Studium Wykonalności wraz z odniesieniem do kryteriów oceny merytorycznej do projektu Gminy Miasto Rzeszów pn.: „Budowa DW w Rzeszowie na odcinku od skrzyżowania ul. Podkarpackiej z ul. 9 Dywizji Piechoty (DK19) do Al. Sikorskiego (DW878)</t>
  </si>
  <si>
    <t>Nie. Planowane jest do dofinansowania w ramach środków POPW 2014-2020</t>
  </si>
  <si>
    <t>Habitat Prime Sp. z o.o., ul. Wita Stwosza 20a, 02-661 Warszawa</t>
  </si>
  <si>
    <t>3/FP-M.2017 z dnia 24.02.2017</t>
  </si>
  <si>
    <t>2/FP-M.2017 z dnia 24.02.2017</t>
  </si>
  <si>
    <t>Wynajęcie Sali konferencyjnej w Rzeszowie wraz ze swiadczeniem usługi cateringowej podczas jednodniowej konferencji na 80 osób w dniu 05.04.2017 r.</t>
  </si>
  <si>
    <t xml:space="preserve">Dział 801, Rozdział 80101, §4305  , §4306 </t>
  </si>
  <si>
    <t>tak "Poprwa efektywności energetycznej budynków użyteczności publicznej w Rzeszowie"</t>
  </si>
  <si>
    <t>Hotele Prezydenckie Sp. z o.o. w upadłości likwidacyjnej, ul Podwisłocze 48 35-315 Rzeszów</t>
  </si>
  <si>
    <t>4/FP-T.2017 z dnia 02.03. 2017 r.</t>
  </si>
  <si>
    <t>Wykonanie tablicy informacyjno-pamiątkowej dla projektu „Realizacja idei SMART CITY w Rzeszowie”</t>
  </si>
  <si>
    <t>Tablitek PRO – Marcin Iżela, ul. Gen. Maczka 12, 35-234 Rzeszów</t>
  </si>
  <si>
    <t>TAK
„Realizacja idei SMART CITY w Rzeszowie”</t>
  </si>
  <si>
    <t xml:space="preserve">Dział 720 
Rozdział 72095 
§ 4307
§ 4309 </t>
  </si>
  <si>
    <t>2/FP-T/2017 z dnia 21.03.2017 r.</t>
  </si>
  <si>
    <r>
      <t xml:space="preserve">Studium Wykonalności wraz z odniesieniem do kryteriów oceny merytorycznej oraz analizą potrzeb potwierdzoną wykonaniem konkretnych badań określających społeczne zapotrzebowanie na projekt (ankiety lub inny rodzaj badań wykonane przez firmę zajmującą się badaniem rynku) do projektu Gminy Miasto Rzeszów pn.: </t>
    </r>
    <r>
      <rPr>
        <b/>
        <sz val="11"/>
        <color theme="1"/>
        <rFont val="Calibri"/>
        <family val="2"/>
        <charset val="238"/>
        <scheme val="minor"/>
      </rPr>
      <t>„Rzeszowskie Piwnice – interaktywna instytucja kultury”</t>
    </r>
  </si>
  <si>
    <r>
      <t xml:space="preserve">KPPM Doradztwo Sp. z o.o. </t>
    </r>
    <r>
      <rPr>
        <sz val="11"/>
        <color theme="1"/>
        <rFont val="Calibri"/>
        <family val="2"/>
        <charset val="238"/>
        <scheme val="minor"/>
      </rPr>
      <t>Ul. Św. Wawrzyńca 15/35 31-060 Kraków</t>
    </r>
  </si>
  <si>
    <r>
      <t xml:space="preserve">Studium Wykonalności wraz z odniesieniem do kryteriów oceny merytorycznej oraz analizą potrzeb potwierdzoną wykonaniem konkretnych badań określających społeczne zapotrzebowanie na projekt (ankiety lub inny rodzaj badań wykonane przez firmę zajmującą się badaniem rynku) do projektu Gminy Miasto Rzeszów pn.: </t>
    </r>
    <r>
      <rPr>
        <b/>
        <sz val="11"/>
        <color theme="1"/>
        <rFont val="Calibri"/>
        <family val="2"/>
        <charset val="238"/>
        <scheme val="minor"/>
      </rPr>
      <t>„Modernizacja budynku Zespołu Szkół Muzycznych nr 1 w Rzeszowie”</t>
    </r>
  </si>
  <si>
    <t>SUBITO ADVISING GRZEGORZ DUSZYŃSKI, ul. H. Wawelberga 5A/156, 01-188 Warszawa</t>
  </si>
  <si>
    <t>3/FP-T/2017 z dnia 06.04.2017 r.</t>
  </si>
  <si>
    <t xml:space="preserve">7/FP-M.2017 z dnia 21. 03.2017 r. </t>
  </si>
  <si>
    <t>tablice informacyjne i pamiątkowe dla projektu "Poprawa efektywności energetycznej budynków uzyteczności publicznej w Rzeszowie"</t>
  </si>
  <si>
    <t>dział 801 rodział 80101 par. 4305 i 4306</t>
  </si>
  <si>
    <t>aktualizacja danych na istniejących tablicach</t>
  </si>
  <si>
    <t>nie</t>
  </si>
  <si>
    <t xml:space="preserve">Agencja Reklamy „ALLMAX” Grzegorz Marczydło  z siedzibą: 
35-210 Rzeszów ul. K. Baczyńskiego 1, NIP 813-100-78-57
</t>
  </si>
  <si>
    <t>10/FP-I/2017 z dnia 10,04.2017</t>
  </si>
  <si>
    <t>Studium wykonalności stanowiącego załącznik do kompletnej dokumentacji aplikacyjnej projektu pt.: „RE – PARK – CREATION – Multifunctional urban spaces for sustainable development of polish and ukrainian borderland)”, (tłum. rob. „RE – PARK – CREATION – Wielofunkcyjne przestrzenie miejskie dla zrównoważonego rozwoju pogranicza polsko-ukraińskiego”) składanego przez Gminę Miasto Rzeszów w partnerstwie z Urzędem Miasta Kołomyia (Ukraina) oraz Stowarzyszeniem na rzecz Rozwoju Ekonomicznego Regionu Kołomyjskiego (Ukraina).</t>
  </si>
  <si>
    <t>Dz. 750, Rozdz. 75095, §4300</t>
  </si>
  <si>
    <t>Nie.</t>
  </si>
  <si>
    <t>Faber Consulting Polska Sp. z o.o., Aleje Jerozolimskie 96, 00-8-7 Warszawa</t>
  </si>
  <si>
    <t>Zamówienie FP-M.041.42.2016 z dnia 17.05.2017</t>
  </si>
  <si>
    <t xml:space="preserve">Usługa tłumaczenia pisemnego zwykłego z języka polskiego na język słowacki oraz z języka słowackiego na język polski dokumentacji związanej z naborem wniosków o dofinansowanie </t>
  </si>
  <si>
    <t>Dział 750, Rozdział 75095, Paragraf 4380</t>
  </si>
  <si>
    <t>Zamówienie FP-M.041.42.2016 z dnia 02.06.2017</t>
  </si>
  <si>
    <t xml:space="preserve">Wykonanie usługi tłumaczenia pisemnego zwykłego z języka polskiego na język angielski dokumentacji związanej z naborem wniosków o dofinansowanie </t>
  </si>
  <si>
    <t xml:space="preserve"> </t>
  </si>
  <si>
    <t>PROVISION s.c., ul. Boczna Kasprowicza 10, 37-100 Łańcut</t>
  </si>
  <si>
    <t>Zamówienie nr FP-M.042.11.2017</t>
  </si>
  <si>
    <t>Wykonanie usługi tłumaczenia pisemnego przysięgłego  z języka polskiego na język słowacki aneksu do umowy partnerskiej w ramach projektu pn. "Rzeszów i Stropkov współpraca na rzecz kultury pogranicza"</t>
  </si>
  <si>
    <t>Mentor Biuro Tłumaczeń, ul. Geodetów 1, 35-328 Rzeszów</t>
  </si>
  <si>
    <t>Rachunek nr 1325/GE/2017</t>
  </si>
  <si>
    <t>rachunek za wypisy i wyrysy map zasadniczych i ewidencyjnych potrzebnych do wyznaczenia miejs postawienia tablic informacyjo-pamiątkowych dla projektów dofinansowanych ze źródeł zewnętrznych</t>
  </si>
  <si>
    <t>dział 750, Rozdział 75095, paragraf 4430</t>
  </si>
  <si>
    <t>Wydział Geodezji Urzędu Miasta rZeszowa</t>
  </si>
  <si>
    <t>Rachunek nr 10816/GE/2017</t>
  </si>
  <si>
    <t>Centrum Szkoleniowe Idea Group
Małgorzata Gąsińska
ul. C 11 / 11
32-086 Węgrzce
NIP: 9820306889</t>
  </si>
  <si>
    <t>Magdalena Janiczek 
AFB Tłumaczenia
ul. Racławicka 15/19, lok. 513 
53-149 Wrocław
NIP: 929 166 36 48</t>
  </si>
  <si>
    <t>ART. FM Sp. z o.o., Al.. Waszyngtona 1, 30-204 Kraków</t>
  </si>
  <si>
    <t>LECH CONSULTING Sp. z o.o., ul. Podmurna 65/1, 8-100 Toruń</t>
  </si>
  <si>
    <t>tablice informacyjno-pamiątkowe dla projektów "Kompleksowa poprawa efektywnosci energetycznej poprzez termomodernizację gminnych budynkóe mieszkalnych w Rzeszowie - część I" i "Kompleksowa poprawa efektywności energetycznej poprzez termomodernizację gminnych budynków mieszkalnych w Rzeszwie - część II"</t>
  </si>
  <si>
    <t>Dz. 700, Rozdz. 70095,  §4309</t>
  </si>
  <si>
    <t>tak, "Kompleksowa poprawa efektywnosci energetycznej poprzez termomodernizację gminnych budynkóe mieszkalnych w Rzeszowie - część I" i "Kompleksowa poprawa efektywności energetycznej poprzez termomodernizację gminnych budynków mieszkalnych w Rzeszwie - część II"</t>
  </si>
  <si>
    <t>MG Plaza s.c. ul. Kwiatkowskiego 79 a,35-311 Rzeszów.</t>
  </si>
  <si>
    <t>13/FP-M.2017 z dnia 19.05. 2017</t>
  </si>
  <si>
    <t>14/FP-M.2017 z dnia 30.06.2017</t>
  </si>
  <si>
    <t>12/FP-M.2017 z dn. 28.04.2017</t>
  </si>
  <si>
    <t>11/FP-M.2017 z dn. 21.04.2017</t>
  </si>
  <si>
    <t>tablica informacyjno-pamiątkowa dla projektu pn. "Wsparcie rozwoju OZE na terenie ROF - projekt parasolowy"</t>
  </si>
  <si>
    <t>dz. 400, rozdz. 40095 §4309</t>
  </si>
  <si>
    <t>tak, "Wsparcie rozwoju OZE na terenie ROF - projekt parasolowy</t>
  </si>
  <si>
    <t>tablica informacyjno-pamiątkowa dla projektu pn. " Zachowanie dziedzictwa kulturowego oraz wsparcie instytucji kultury na terenie ROF"</t>
  </si>
  <si>
    <t>tak "Zachowanie dziedzictwa kulturowego oraz wsparcie instytucji kulury na terenie ROF"</t>
  </si>
  <si>
    <t>rachunek za wypisy i wyrysy map zasadniczych i ewidencyjnych niezbędnych do realizacji działań informacyjno - promocyjnych dla projektu pn.: "Rozwój systemu transportu publicznego w Rzeszowie"</t>
  </si>
  <si>
    <t>wykonanie tablic informacyjnych, informacyjno-pamiątkowych oraz pamiątkowych dla projektu pn. 
„Rozwój systemu transportu publicznego w Rzeszowie”, dofinansowanego ze środków Europejskiego Funduszu Rozwoju Regionalnego w ramach osi priorytetowej II. Nowoczesna Infrastruktura Transportowa, Działanie 2.1 Zrównoważony transport miejski Programu Operacyjnego Polska Wschodnia 2014 – 2020.</t>
  </si>
  <si>
    <t>tak „Rozwój systemu transportu publicznego w Rzeszowie”</t>
  </si>
  <si>
    <t>Dział 600 Rozdział 60053 §4309 i §4307</t>
  </si>
  <si>
    <t>15/FP-M.2017 z dnia 17.08.2017</t>
  </si>
  <si>
    <t>16/FP-M.2017 z dnia 21.08.2017</t>
  </si>
  <si>
    <t>dz.921 rozdz. 92195 §4307 i §4309</t>
  </si>
  <si>
    <t>Rachunek nr 16355/GE/2017 z dnia 31.08.2017r.</t>
  </si>
  <si>
    <t>Rachunek nr 18653/GE/2017 z dnia 28.09.2017r.</t>
  </si>
  <si>
    <t>Urząd Miasta Rzeszowa - Wydział Geodezji</t>
  </si>
  <si>
    <t>rachunek za wypisy i wyrysy map zasadniczych i ewidencyjnych niezbędnych do realizacji działan inforamacyjno-promocyjnych w ramach proejktu pn. "Porządkowanie gospodarki wodno-ściekowej na terenie miasta Rzeszowa poprzez wykonanie kanalizacji deszczowej - etap I"</t>
  </si>
  <si>
    <t>dział 750 rozdział 75095, paragraf 4430</t>
  </si>
  <si>
    <t>Urząd Miasta Rzeszowa Wydział Geodezji</t>
  </si>
  <si>
    <t>4/FP-T/2017 z dnia 8. 09.2017r.</t>
  </si>
  <si>
    <t>Rachunek 18283/GE/2017 z 25.09.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</si>
</sst>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charset val="238"/>
      <scheme val="minor"/>
    </font>
    <font>
      <b/>
      <sz val="11"/>
      <color theme="1"/>
      <name val="Calibri"/>
      <family val="2"/>
      <charset val="238"/>
      <scheme val="minor"/>
    </font>
    <font>
      <sz val="11"/>
      <color rgb="FF00B050"/>
      <name val="Calibri"/>
      <family val="2"/>
      <charset val="238"/>
      <scheme val="minor"/>
    </font>
    <font>
      <sz val="11"/>
      <color rgb="FF000000"/>
      <name val="Calibri"/>
      <family val="2"/>
      <charset val="238"/>
      <scheme val="minor"/>
    </font>
    <font>
      <b/>
      <sz val="11"/>
      <color rgb="FF000000"/>
      <name val="Calibri"/>
      <family val="2"/>
      <charset val="238"/>
      <scheme val="minor"/>
    </font>
    <font>
      <sz val="11"/>
      <name val="Calibri"/>
      <family val="2"/>
      <charset val="238"/>
      <scheme val="minor"/>
    </font>
    <font>
      <sz val="11"/>
      <color theme="1"/>
      <name val="Calibri "/>
      <charset val="238"/>
    </font>
    <font>
      <sz val="12"/>
      <color theme="1"/>
      <name val="Times New Roman"/>
      <family val="1"/>
      <charset val="238"/>
    </font>
    <font>
      <sz val="11"/>
      <color rgb="FFFF0000"/>
      <name val="Calibri"/>
      <family val="2"/>
      <charset val="23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1">
    <xf numFmtId="0" fontId="0" fillId="0" borderId="0" xfId="0"/>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xf>
    <xf numFmtId="0" fontId="0" fillId="0" borderId="0" xfId="0" applyAlignment="1">
      <alignment horizontal="center"/>
    </xf>
    <xf numFmtId="4" fontId="0" fillId="0" borderId="1" xfId="0" applyNumberFormat="1" applyFont="1" applyBorder="1" applyAlignment="1">
      <alignment vertical="center"/>
    </xf>
    <xf numFmtId="49" fontId="0" fillId="0" borderId="1" xfId="0" applyNumberFormat="1" applyBorder="1" applyAlignment="1">
      <alignment vertical="center" wrapText="1"/>
    </xf>
    <xf numFmtId="4" fontId="0" fillId="0" borderId="0" xfId="0" applyNumberFormat="1" applyFont="1" applyAlignment="1">
      <alignment horizontal="right" vertical="center"/>
    </xf>
    <xf numFmtId="4" fontId="0" fillId="0" borderId="1" xfId="0" applyNumberFormat="1" applyBorder="1" applyAlignment="1">
      <alignment vertical="center"/>
    </xf>
    <xf numFmtId="2" fontId="0" fillId="0" borderId="1" xfId="0" applyNumberFormat="1" applyBorder="1" applyAlignment="1">
      <alignment vertical="center"/>
    </xf>
    <xf numFmtId="0" fontId="2" fillId="0" borderId="1" xfId="0" applyFont="1" applyBorder="1" applyAlignment="1">
      <alignment vertical="center"/>
    </xf>
    <xf numFmtId="4" fontId="3" fillId="0" borderId="1" xfId="0" applyNumberFormat="1" applyFont="1" applyBorder="1"/>
    <xf numFmtId="0" fontId="0" fillId="0" borderId="1" xfId="0" applyBorder="1" applyAlignment="1">
      <alignment wrapText="1"/>
    </xf>
    <xf numFmtId="0" fontId="0" fillId="0" borderId="0" xfId="0" applyAlignment="1">
      <alignment wrapText="1"/>
    </xf>
    <xf numFmtId="0" fontId="0" fillId="0" borderId="0" xfId="0" applyFont="1" applyAlignment="1">
      <alignment vertical="center"/>
    </xf>
    <xf numFmtId="0" fontId="0" fillId="0" borderId="1" xfId="0" applyFont="1" applyBorder="1" applyAlignment="1">
      <alignment horizontal="center" vertical="center" wrapText="1"/>
    </xf>
    <xf numFmtId="0" fontId="0" fillId="0" borderId="1" xfId="0" applyFont="1" applyBorder="1" applyAlignment="1">
      <alignment vertical="center"/>
    </xf>
    <xf numFmtId="2" fontId="0" fillId="0" borderId="1" xfId="0" applyNumberFormat="1" applyFont="1" applyBorder="1" applyAlignment="1">
      <alignment horizontal="center" vertical="center"/>
    </xf>
    <xf numFmtId="0" fontId="0" fillId="0" borderId="5" xfId="0" applyFont="1" applyBorder="1" applyAlignment="1">
      <alignment horizontal="center" vertical="center"/>
    </xf>
    <xf numFmtId="0" fontId="0" fillId="0" borderId="5" xfId="0" applyFont="1" applyBorder="1" applyAlignment="1">
      <alignment horizontal="left" vertical="center"/>
    </xf>
    <xf numFmtId="4" fontId="0" fillId="0" borderId="1" xfId="0" applyNumberFormat="1" applyFont="1" applyBorder="1" applyAlignment="1">
      <alignment horizontal="center" vertical="center"/>
    </xf>
    <xf numFmtId="0" fontId="0" fillId="0" borderId="1" xfId="0" applyFont="1" applyBorder="1" applyAlignment="1">
      <alignment vertical="center" wrapText="1"/>
    </xf>
    <xf numFmtId="2" fontId="0" fillId="0" borderId="0" xfId="0" applyNumberFormat="1" applyFont="1" applyAlignment="1">
      <alignment vertical="center"/>
    </xf>
    <xf numFmtId="49" fontId="0" fillId="0" borderId="1" xfId="0" applyNumberFormat="1" applyFont="1" applyBorder="1" applyAlignment="1">
      <alignment vertical="center" wrapText="1"/>
    </xf>
    <xf numFmtId="2" fontId="0" fillId="0" borderId="1" xfId="0" applyNumberFormat="1" applyFont="1" applyBorder="1" applyAlignment="1">
      <alignment vertical="center"/>
    </xf>
    <xf numFmtId="0" fontId="0" fillId="0" borderId="1" xfId="0" applyFont="1" applyBorder="1" applyAlignment="1">
      <alignment horizontal="left" vertical="center" wrapText="1"/>
    </xf>
    <xf numFmtId="0" fontId="0" fillId="0" borderId="1" xfId="0" applyFont="1" applyBorder="1" applyAlignment="1">
      <alignment horizontal="justify" vertical="center" wrapText="1"/>
    </xf>
    <xf numFmtId="0" fontId="0" fillId="0" borderId="0" xfId="0" applyFont="1" applyAlignment="1">
      <alignment vertical="center" wrapText="1"/>
    </xf>
    <xf numFmtId="0" fontId="5" fillId="0" borderId="1" xfId="0" applyFont="1" applyBorder="1" applyAlignment="1">
      <alignment vertical="center"/>
    </xf>
    <xf numFmtId="4" fontId="5" fillId="0" borderId="1" xfId="0" applyNumberFormat="1" applyFont="1" applyBorder="1" applyAlignment="1">
      <alignment vertical="center"/>
    </xf>
    <xf numFmtId="49" fontId="5" fillId="0" borderId="1" xfId="0" applyNumberFormat="1" applyFont="1" applyBorder="1" applyAlignment="1">
      <alignment vertical="center" wrapText="1"/>
    </xf>
    <xf numFmtId="4" fontId="3" fillId="0" borderId="0" xfId="0" applyNumberFormat="1" applyFont="1" applyAlignment="1">
      <alignment vertical="center"/>
    </xf>
    <xf numFmtId="4" fontId="3" fillId="0" borderId="1" xfId="0" applyNumberFormat="1" applyFont="1" applyBorder="1" applyAlignment="1">
      <alignment vertical="center"/>
    </xf>
    <xf numFmtId="0" fontId="3" fillId="0" borderId="0" xfId="0" applyFont="1" applyAlignment="1">
      <alignment vertical="center" wrapText="1"/>
    </xf>
    <xf numFmtId="0" fontId="7" fillId="0" borderId="0" xfId="0" applyFont="1" applyAlignment="1">
      <alignment vertical="center" wrapText="1"/>
    </xf>
    <xf numFmtId="49" fontId="0" fillId="0" borderId="1" xfId="0" applyNumberFormat="1" applyFont="1" applyBorder="1" applyAlignment="1">
      <alignment horizontal="left" vertical="center" wrapText="1"/>
    </xf>
    <xf numFmtId="0" fontId="4" fillId="0" borderId="0" xfId="0" applyFont="1" applyAlignment="1">
      <alignment horizontal="left" vertical="center" wrapText="1"/>
    </xf>
    <xf numFmtId="0" fontId="3" fillId="0" borderId="1" xfId="0" applyFont="1" applyBorder="1" applyAlignment="1">
      <alignment vertical="center" wrapText="1"/>
    </xf>
    <xf numFmtId="49" fontId="6" fillId="0" borderId="0" xfId="0" applyNumberFormat="1" applyFont="1" applyAlignment="1">
      <alignment vertical="center" wrapText="1"/>
    </xf>
    <xf numFmtId="0" fontId="1" fillId="0" borderId="1" xfId="0" applyFont="1" applyBorder="1" applyAlignment="1">
      <alignment vertical="center" wrapText="1"/>
    </xf>
    <xf numFmtId="0" fontId="0" fillId="0" borderId="5" xfId="0" applyFont="1" applyBorder="1" applyAlignment="1">
      <alignment horizontal="center" vertical="center"/>
    </xf>
    <xf numFmtId="0" fontId="0" fillId="0" borderId="1" xfId="0" applyFont="1" applyFill="1" applyBorder="1" applyAlignment="1">
      <alignment vertical="center"/>
    </xf>
    <xf numFmtId="0" fontId="8" fillId="0" borderId="1" xfId="0" applyFont="1" applyBorder="1" applyAlignment="1">
      <alignment vertical="center"/>
    </xf>
    <xf numFmtId="2" fontId="0" fillId="0" borderId="2" xfId="0" applyNumberFormat="1" applyFont="1" applyBorder="1" applyAlignment="1">
      <alignment horizontal="center" vertical="center"/>
    </xf>
    <xf numFmtId="2" fontId="0" fillId="0" borderId="3" xfId="0" applyNumberFormat="1"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0" fillId="0" borderId="3" xfId="0" applyFont="1"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xf numFmtId="0" fontId="1" fillId="0" borderId="2" xfId="0" applyFont="1" applyBorder="1" applyAlignment="1">
      <alignment horizontal="center" vertical="center" wrapText="1"/>
    </xf>
    <xf numFmtId="0" fontId="0" fillId="0" borderId="3" xfId="0" applyBorder="1" applyAlignment="1"/>
  </cellXfs>
  <cellStyles count="1">
    <cellStyle name="Normalny"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zoomScale="75" zoomScaleNormal="75" workbookViewId="0">
      <pane xSplit="9" ySplit="5" topLeftCell="J21" activePane="bottomRight" state="frozen"/>
      <selection pane="topRight" activeCell="J1" sqref="J1"/>
      <selection pane="bottomLeft" activeCell="A6" sqref="A6"/>
      <selection pane="bottomRight" activeCell="F28" sqref="F28"/>
    </sheetView>
  </sheetViews>
  <sheetFormatPr defaultColWidth="9.140625" defaultRowHeight="15"/>
  <cols>
    <col min="1" max="1" width="4.5703125" style="15" customWidth="1"/>
    <col min="2" max="2" width="36.140625" style="15" customWidth="1"/>
    <col min="3" max="3" width="12.140625" style="15" customWidth="1"/>
    <col min="4" max="4" width="14" style="15" customWidth="1"/>
    <col min="5" max="5" width="40.7109375" style="28" customWidth="1"/>
    <col min="6" max="6" width="32.5703125" style="15" customWidth="1"/>
    <col min="7" max="7" width="31.42578125" style="15" customWidth="1"/>
    <col min="8" max="8" width="41.7109375" style="15" customWidth="1"/>
    <col min="9" max="9" width="26.7109375" style="15" customWidth="1"/>
    <col min="10" max="16384" width="9.140625" style="15"/>
  </cols>
  <sheetData>
    <row r="1" spans="1:14" ht="24.75" customHeight="1">
      <c r="A1" s="49" t="s">
        <v>41</v>
      </c>
      <c r="B1" s="50"/>
      <c r="C1" s="50"/>
      <c r="D1" s="50"/>
      <c r="E1" s="50"/>
      <c r="F1" s="50"/>
      <c r="G1" s="50"/>
      <c r="H1" s="50"/>
      <c r="I1" s="51"/>
    </row>
    <row r="2" spans="1:14" ht="5.25" customHeight="1">
      <c r="A2" s="52"/>
      <c r="B2" s="53"/>
      <c r="C2" s="53"/>
      <c r="D2" s="53"/>
      <c r="E2" s="53"/>
      <c r="F2" s="53"/>
      <c r="G2" s="53"/>
      <c r="H2" s="53"/>
      <c r="I2" s="54"/>
    </row>
    <row r="3" spans="1:14" ht="29.25" customHeight="1">
      <c r="A3" s="55" t="s">
        <v>0</v>
      </c>
      <c r="B3" s="56"/>
      <c r="C3" s="56"/>
      <c r="D3" s="56"/>
      <c r="E3" s="56"/>
      <c r="F3" s="56"/>
      <c r="G3" s="56"/>
      <c r="H3" s="56"/>
      <c r="I3" s="57"/>
    </row>
    <row r="4" spans="1:14" ht="84.75" customHeight="1">
      <c r="A4" s="48" t="s">
        <v>1</v>
      </c>
      <c r="B4" s="46" t="s">
        <v>2</v>
      </c>
      <c r="C4" s="44" t="s">
        <v>3</v>
      </c>
      <c r="D4" s="45"/>
      <c r="E4" s="16" t="s">
        <v>6</v>
      </c>
      <c r="F4" s="16" t="s">
        <v>7</v>
      </c>
      <c r="G4" s="16" t="s">
        <v>8</v>
      </c>
      <c r="H4" s="16" t="s">
        <v>39</v>
      </c>
      <c r="I4" s="17" t="s">
        <v>10</v>
      </c>
    </row>
    <row r="5" spans="1:14" ht="23.25" customHeight="1">
      <c r="A5" s="47"/>
      <c r="B5" s="47"/>
      <c r="C5" s="18" t="s">
        <v>4</v>
      </c>
      <c r="D5" s="18" t="s">
        <v>5</v>
      </c>
      <c r="E5" s="22"/>
      <c r="F5" s="17"/>
      <c r="G5" s="17"/>
      <c r="H5" s="17"/>
      <c r="I5" s="17"/>
    </row>
    <row r="6" spans="1:14" ht="109.5" customHeight="1">
      <c r="A6" s="19" t="s">
        <v>11</v>
      </c>
      <c r="B6" s="20" t="s">
        <v>44</v>
      </c>
      <c r="C6" s="21">
        <v>25000</v>
      </c>
      <c r="D6" s="21">
        <v>30750</v>
      </c>
      <c r="E6" s="22" t="s">
        <v>43</v>
      </c>
      <c r="F6" s="22" t="s">
        <v>45</v>
      </c>
      <c r="G6" s="22" t="s">
        <v>46</v>
      </c>
      <c r="H6" s="22" t="s">
        <v>108</v>
      </c>
      <c r="I6" s="22"/>
    </row>
    <row r="7" spans="1:14" ht="103.5" customHeight="1">
      <c r="A7" s="19" t="s">
        <v>12</v>
      </c>
      <c r="B7" s="29" t="s">
        <v>63</v>
      </c>
      <c r="C7" s="30">
        <v>3245</v>
      </c>
      <c r="D7" s="30">
        <v>3991.35</v>
      </c>
      <c r="E7" s="31" t="s">
        <v>47</v>
      </c>
      <c r="F7" s="31" t="s">
        <v>48</v>
      </c>
      <c r="G7" s="31" t="s">
        <v>49</v>
      </c>
      <c r="H7" s="31" t="s">
        <v>52</v>
      </c>
      <c r="I7" s="11"/>
      <c r="N7" s="23"/>
    </row>
    <row r="8" spans="1:14" ht="191.25" customHeight="1">
      <c r="A8" s="19" t="s">
        <v>13</v>
      </c>
      <c r="B8" s="17" t="s">
        <v>62</v>
      </c>
      <c r="C8" s="6">
        <v>2055</v>
      </c>
      <c r="D8" s="8">
        <v>2527.65</v>
      </c>
      <c r="E8" s="24" t="s">
        <v>50</v>
      </c>
      <c r="F8" s="24" t="s">
        <v>45</v>
      </c>
      <c r="G8" s="24" t="s">
        <v>51</v>
      </c>
      <c r="H8" s="24" t="s">
        <v>52</v>
      </c>
      <c r="I8" s="22"/>
    </row>
    <row r="9" spans="1:14" ht="111" customHeight="1">
      <c r="A9" s="19" t="s">
        <v>14</v>
      </c>
      <c r="B9" s="17" t="s">
        <v>68</v>
      </c>
      <c r="C9" s="6">
        <v>59000</v>
      </c>
      <c r="D9" s="6">
        <v>72570</v>
      </c>
      <c r="E9" s="39" t="s">
        <v>53</v>
      </c>
      <c r="F9" s="22" t="s">
        <v>45</v>
      </c>
      <c r="G9" s="22" t="s">
        <v>46</v>
      </c>
      <c r="H9" s="24" t="s">
        <v>107</v>
      </c>
      <c r="I9" s="17"/>
    </row>
    <row r="10" spans="1:14" ht="110.25" customHeight="1">
      <c r="A10" s="19" t="s">
        <v>15</v>
      </c>
      <c r="B10" s="17" t="s">
        <v>54</v>
      </c>
      <c r="C10" s="32">
        <v>10000</v>
      </c>
      <c r="D10" s="33">
        <v>12300</v>
      </c>
      <c r="E10" s="26" t="s">
        <v>55</v>
      </c>
      <c r="F10" s="24" t="s">
        <v>45</v>
      </c>
      <c r="G10" s="24" t="s">
        <v>56</v>
      </c>
      <c r="H10" s="34" t="s">
        <v>57</v>
      </c>
      <c r="I10" s="17"/>
    </row>
    <row r="11" spans="1:14" ht="118.5" customHeight="1">
      <c r="A11" s="19" t="s">
        <v>16</v>
      </c>
      <c r="B11" s="17" t="s">
        <v>58</v>
      </c>
      <c r="C11" s="12">
        <v>6600</v>
      </c>
      <c r="D11" s="12">
        <v>8118</v>
      </c>
      <c r="E11" s="27" t="s">
        <v>59</v>
      </c>
      <c r="F11" s="24" t="s">
        <v>45</v>
      </c>
      <c r="G11" s="24" t="s">
        <v>60</v>
      </c>
      <c r="H11" s="38" t="s">
        <v>61</v>
      </c>
      <c r="I11" s="17"/>
    </row>
    <row r="12" spans="1:14" ht="89.25" customHeight="1">
      <c r="A12" s="19" t="s">
        <v>17</v>
      </c>
      <c r="B12" s="17" t="s">
        <v>79</v>
      </c>
      <c r="C12" s="6">
        <v>5420.8</v>
      </c>
      <c r="D12" s="6">
        <v>6000</v>
      </c>
      <c r="E12" s="28" t="s">
        <v>64</v>
      </c>
      <c r="F12" s="24" t="s">
        <v>65</v>
      </c>
      <c r="G12" s="36" t="s">
        <v>66</v>
      </c>
      <c r="H12" s="37" t="s">
        <v>67</v>
      </c>
      <c r="I12" s="17"/>
    </row>
    <row r="13" spans="1:14" ht="93" customHeight="1">
      <c r="A13" s="19" t="s">
        <v>18</v>
      </c>
      <c r="B13" s="17" t="s">
        <v>73</v>
      </c>
      <c r="C13" s="6">
        <v>338</v>
      </c>
      <c r="D13" s="6">
        <v>415.74</v>
      </c>
      <c r="E13" s="24" t="s">
        <v>69</v>
      </c>
      <c r="F13" s="24" t="s">
        <v>72</v>
      </c>
      <c r="G13" s="24" t="s">
        <v>71</v>
      </c>
      <c r="H13" s="22" t="s">
        <v>70</v>
      </c>
      <c r="I13" s="17"/>
    </row>
    <row r="14" spans="1:14" ht="156" customHeight="1">
      <c r="A14" s="19" t="s">
        <v>19</v>
      </c>
      <c r="B14" s="17" t="s">
        <v>78</v>
      </c>
      <c r="C14" s="6">
        <v>14000</v>
      </c>
      <c r="D14" s="6">
        <v>17220</v>
      </c>
      <c r="E14" s="22" t="s">
        <v>74</v>
      </c>
      <c r="F14" s="22" t="s">
        <v>45</v>
      </c>
      <c r="G14" s="22" t="s">
        <v>46</v>
      </c>
      <c r="H14" s="40" t="s">
        <v>75</v>
      </c>
      <c r="I14" s="17"/>
    </row>
    <row r="15" spans="1:14" ht="174" customHeight="1">
      <c r="A15" s="19" t="s">
        <v>20</v>
      </c>
      <c r="B15" s="17" t="s">
        <v>85</v>
      </c>
      <c r="C15" s="6">
        <v>19000</v>
      </c>
      <c r="D15" s="6">
        <v>23370</v>
      </c>
      <c r="E15" s="28" t="s">
        <v>76</v>
      </c>
      <c r="F15" s="22" t="s">
        <v>45</v>
      </c>
      <c r="G15" s="22" t="s">
        <v>46</v>
      </c>
      <c r="H15" s="35" t="s">
        <v>77</v>
      </c>
      <c r="I15" s="17"/>
    </row>
    <row r="16" spans="1:14" ht="75">
      <c r="A16" s="19" t="s">
        <v>21</v>
      </c>
      <c r="B16" s="17" t="s">
        <v>116</v>
      </c>
      <c r="C16" s="6">
        <v>4080</v>
      </c>
      <c r="D16" s="6">
        <v>5018.3999999999996</v>
      </c>
      <c r="E16" s="24" t="s">
        <v>80</v>
      </c>
      <c r="F16" s="24" t="s">
        <v>81</v>
      </c>
      <c r="G16" s="24" t="s">
        <v>66</v>
      </c>
      <c r="H16" s="24" t="s">
        <v>84</v>
      </c>
      <c r="I16" s="17"/>
    </row>
    <row r="17" spans="1:9" ht="30">
      <c r="A17" s="19" t="s">
        <v>22</v>
      </c>
      <c r="B17" s="17" t="s">
        <v>115</v>
      </c>
      <c r="C17" s="6">
        <v>925</v>
      </c>
      <c r="D17" s="6">
        <v>1137.75</v>
      </c>
      <c r="E17" s="24" t="s">
        <v>82</v>
      </c>
      <c r="F17" s="24" t="s">
        <v>45</v>
      </c>
      <c r="G17" s="24" t="s">
        <v>83</v>
      </c>
      <c r="H17" s="24" t="s">
        <v>96</v>
      </c>
      <c r="I17" s="17"/>
    </row>
    <row r="18" spans="1:9" ht="210">
      <c r="A18" s="19" t="s">
        <v>23</v>
      </c>
      <c r="B18" s="17" t="s">
        <v>113</v>
      </c>
      <c r="C18" s="6">
        <v>9900</v>
      </c>
      <c r="D18" s="6">
        <v>12177</v>
      </c>
      <c r="E18" s="24" t="s">
        <v>86</v>
      </c>
      <c r="F18" s="24" t="s">
        <v>87</v>
      </c>
      <c r="G18" s="24" t="s">
        <v>88</v>
      </c>
      <c r="H18" s="24" t="s">
        <v>89</v>
      </c>
      <c r="I18" s="17"/>
    </row>
    <row r="19" spans="1:9" ht="165">
      <c r="A19" s="41" t="s">
        <v>24</v>
      </c>
      <c r="B19" s="17" t="s">
        <v>114</v>
      </c>
      <c r="C19" s="6">
        <v>1441</v>
      </c>
      <c r="D19" s="6">
        <v>1772.43</v>
      </c>
      <c r="E19" s="24" t="s">
        <v>109</v>
      </c>
      <c r="F19" s="24" t="s">
        <v>110</v>
      </c>
      <c r="G19" s="24" t="s">
        <v>111</v>
      </c>
      <c r="H19" s="24" t="s">
        <v>112</v>
      </c>
      <c r="I19" s="17"/>
    </row>
    <row r="20" spans="1:9" ht="45">
      <c r="A20" s="41" t="s">
        <v>25</v>
      </c>
      <c r="B20" s="17" t="s">
        <v>126</v>
      </c>
      <c r="C20" s="6">
        <v>197.5</v>
      </c>
      <c r="D20" s="6">
        <v>242.93</v>
      </c>
      <c r="E20" s="24" t="s">
        <v>117</v>
      </c>
      <c r="F20" s="24" t="s">
        <v>118</v>
      </c>
      <c r="G20" s="24" t="s">
        <v>119</v>
      </c>
      <c r="H20" s="24" t="s">
        <v>112</v>
      </c>
      <c r="I20" s="17"/>
    </row>
    <row r="21" spans="1:9" ht="60">
      <c r="A21" s="41" t="s">
        <v>26</v>
      </c>
      <c r="B21" s="17" t="s">
        <v>127</v>
      </c>
      <c r="C21" s="6">
        <v>197.5</v>
      </c>
      <c r="D21" s="6">
        <v>242.93</v>
      </c>
      <c r="E21" s="24" t="s">
        <v>120</v>
      </c>
      <c r="F21" s="24" t="s">
        <v>128</v>
      </c>
      <c r="G21" s="24" t="s">
        <v>121</v>
      </c>
      <c r="H21" s="24" t="s">
        <v>112</v>
      </c>
      <c r="I21" s="17"/>
    </row>
    <row r="22" spans="1:9" ht="165">
      <c r="A22" s="41" t="s">
        <v>27</v>
      </c>
      <c r="B22" s="42" t="s">
        <v>135</v>
      </c>
      <c r="C22" s="6">
        <v>17128.060000000001</v>
      </c>
      <c r="D22" s="6">
        <v>21067.51</v>
      </c>
      <c r="E22" s="24" t="s">
        <v>123</v>
      </c>
      <c r="F22" s="24" t="s">
        <v>125</v>
      </c>
      <c r="G22" s="24" t="s">
        <v>124</v>
      </c>
      <c r="H22" s="24" t="s">
        <v>112</v>
      </c>
      <c r="I22" s="17"/>
    </row>
    <row r="23" spans="1:9">
      <c r="A23" s="41"/>
      <c r="B23" s="43"/>
      <c r="C23" s="6"/>
      <c r="D23" s="6"/>
      <c r="E23" s="24"/>
      <c r="F23" s="24"/>
      <c r="G23" s="24"/>
      <c r="H23" s="24"/>
      <c r="I23" s="17"/>
    </row>
    <row r="24" spans="1:9">
      <c r="A24" s="41"/>
      <c r="B24" s="17"/>
      <c r="C24" s="6"/>
      <c r="D24" s="6"/>
      <c r="E24" s="24"/>
      <c r="F24" s="24"/>
      <c r="G24" s="24"/>
      <c r="H24" s="24"/>
      <c r="I24" s="17"/>
    </row>
    <row r="25" spans="1:9">
      <c r="A25" s="41" t="s">
        <v>28</v>
      </c>
      <c r="B25" s="17"/>
      <c r="C25" s="6"/>
      <c r="D25" s="6"/>
      <c r="E25" s="24"/>
      <c r="F25" s="24"/>
      <c r="G25" s="24"/>
      <c r="H25" s="24"/>
      <c r="I25" s="17"/>
    </row>
    <row r="26" spans="1:9">
      <c r="A26" s="41" t="s">
        <v>29</v>
      </c>
      <c r="B26" s="17"/>
      <c r="C26" s="6"/>
      <c r="D26" s="6" t="s">
        <v>95</v>
      </c>
      <c r="E26" s="24"/>
      <c r="F26" s="24"/>
      <c r="G26" s="24"/>
      <c r="H26" s="24"/>
      <c r="I26" s="17"/>
    </row>
    <row r="27" spans="1:9">
      <c r="A27" s="41" t="s">
        <v>30</v>
      </c>
      <c r="B27" s="17"/>
      <c r="C27" s="6"/>
      <c r="D27" s="6"/>
      <c r="E27" s="24"/>
      <c r="F27" s="24"/>
      <c r="G27" s="24"/>
      <c r="H27" s="24"/>
      <c r="I27" s="17"/>
    </row>
    <row r="28" spans="1:9">
      <c r="A28" s="41" t="s">
        <v>31</v>
      </c>
      <c r="B28" s="17"/>
      <c r="C28" s="6"/>
      <c r="D28" s="6"/>
      <c r="E28" s="24"/>
      <c r="F28" s="24"/>
      <c r="G28" s="24"/>
      <c r="H28" s="24"/>
      <c r="I28" s="17"/>
    </row>
    <row r="29" spans="1:9">
      <c r="A29" s="41" t="s">
        <v>32</v>
      </c>
      <c r="B29" s="17"/>
      <c r="C29" s="6"/>
      <c r="D29" s="6"/>
      <c r="E29" s="24"/>
      <c r="F29" s="24"/>
      <c r="G29" s="24"/>
      <c r="H29" s="24"/>
      <c r="I29" s="17"/>
    </row>
    <row r="30" spans="1:9">
      <c r="A30" s="41" t="s">
        <v>33</v>
      </c>
      <c r="B30" s="17"/>
      <c r="C30" s="6"/>
      <c r="D30" s="6"/>
      <c r="E30" s="24"/>
      <c r="F30" s="24"/>
      <c r="G30" s="24"/>
      <c r="H30" s="24"/>
      <c r="I30" s="17"/>
    </row>
    <row r="31" spans="1:9">
      <c r="A31" s="41" t="s">
        <v>34</v>
      </c>
      <c r="B31" s="17"/>
      <c r="C31" s="6"/>
      <c r="D31" s="6"/>
      <c r="E31" s="24"/>
      <c r="F31" s="24"/>
      <c r="G31" s="24"/>
      <c r="H31" s="24"/>
      <c r="I31" s="17"/>
    </row>
    <row r="32" spans="1:9">
      <c r="A32" s="41" t="s">
        <v>35</v>
      </c>
      <c r="B32" s="17"/>
      <c r="C32" s="6"/>
      <c r="D32" s="6"/>
      <c r="E32" s="24"/>
      <c r="F32" s="24"/>
      <c r="G32" s="24"/>
      <c r="H32" s="24"/>
      <c r="I32" s="17"/>
    </row>
    <row r="33" spans="1:9">
      <c r="A33" s="41" t="s">
        <v>36</v>
      </c>
      <c r="B33" s="17"/>
      <c r="C33" s="25"/>
      <c r="D33" s="25"/>
      <c r="E33" s="22"/>
      <c r="F33" s="17"/>
      <c r="G33" s="17"/>
      <c r="H33" s="17"/>
      <c r="I33" s="17"/>
    </row>
    <row r="34" spans="1:9">
      <c r="A34" s="41" t="s">
        <v>37</v>
      </c>
      <c r="B34" s="6" t="s">
        <v>38</v>
      </c>
      <c r="C34" s="6">
        <f>SUM(C6:C33)</f>
        <v>178527.86</v>
      </c>
      <c r="D34" s="6">
        <f>SUM(D6:D33)</f>
        <v>218921.68999999997</v>
      </c>
      <c r="E34" s="22"/>
      <c r="F34" s="17"/>
      <c r="G34" s="17"/>
      <c r="H34" s="17"/>
      <c r="I34" s="17"/>
    </row>
  </sheetData>
  <mergeCells count="5">
    <mergeCell ref="C4:D4"/>
    <mergeCell ref="B4:B5"/>
    <mergeCell ref="A4:A5"/>
    <mergeCell ref="A1:I2"/>
    <mergeCell ref="A3:I3"/>
  </mergeCells>
  <pageMargins left="0.70866141732283472" right="0.70866141732283472" top="0.74803149606299213" bottom="0.74803149606299213" header="0.31496062992125984" footer="0.31496062992125984"/>
  <pageSetup paperSize="256"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opLeftCell="A7" zoomScale="75" zoomScaleNormal="75" workbookViewId="0">
      <selection activeCell="B13" sqref="B13"/>
    </sheetView>
  </sheetViews>
  <sheetFormatPr defaultRowHeight="15"/>
  <cols>
    <col min="1" max="1" width="5.140625" customWidth="1"/>
    <col min="2" max="2" width="46.5703125" customWidth="1"/>
    <col min="3" max="3" width="12.5703125" customWidth="1"/>
    <col min="4" max="4" width="14.28515625" customWidth="1"/>
    <col min="5" max="5" width="46.140625" customWidth="1"/>
    <col min="6" max="6" width="37.42578125" customWidth="1"/>
    <col min="7" max="7" width="35.5703125" customWidth="1"/>
    <col min="8" max="8" width="25.85546875" customWidth="1"/>
    <col min="9" max="9" width="21.140625" style="14" customWidth="1"/>
  </cols>
  <sheetData>
    <row r="1" spans="1:13">
      <c r="A1" s="63" t="s">
        <v>42</v>
      </c>
      <c r="B1" s="64"/>
      <c r="C1" s="64"/>
      <c r="D1" s="64"/>
      <c r="E1" s="64"/>
      <c r="F1" s="64"/>
      <c r="G1" s="64"/>
      <c r="H1" s="64"/>
      <c r="I1" s="65"/>
    </row>
    <row r="2" spans="1:13" ht="39" customHeight="1">
      <c r="A2" s="66"/>
      <c r="B2" s="67"/>
      <c r="C2" s="67"/>
      <c r="D2" s="67"/>
      <c r="E2" s="67"/>
      <c r="F2" s="67"/>
      <c r="G2" s="67"/>
      <c r="H2" s="67"/>
      <c r="I2" s="68"/>
    </row>
    <row r="3" spans="1:13" ht="43.5" customHeight="1">
      <c r="A3" s="69" t="s">
        <v>9</v>
      </c>
      <c r="B3" s="56"/>
      <c r="C3" s="56"/>
      <c r="D3" s="56"/>
      <c r="E3" s="56"/>
      <c r="F3" s="56"/>
      <c r="G3" s="56"/>
      <c r="H3" s="56"/>
      <c r="I3" s="70"/>
      <c r="M3" s="5"/>
    </row>
    <row r="4" spans="1:13" ht="82.5" customHeight="1">
      <c r="A4" s="58" t="s">
        <v>1</v>
      </c>
      <c r="B4" s="60" t="s">
        <v>40</v>
      </c>
      <c r="C4" s="61" t="s">
        <v>3</v>
      </c>
      <c r="D4" s="62"/>
      <c r="E4" s="3" t="s">
        <v>6</v>
      </c>
      <c r="F4" s="3" t="s">
        <v>7</v>
      </c>
      <c r="G4" s="3" t="s">
        <v>8</v>
      </c>
      <c r="H4" s="2" t="s">
        <v>39</v>
      </c>
      <c r="I4" s="2" t="s">
        <v>10</v>
      </c>
    </row>
    <row r="5" spans="1:13" ht="21.75" customHeight="1">
      <c r="A5" s="59"/>
      <c r="B5" s="59"/>
      <c r="C5" s="1" t="s">
        <v>4</v>
      </c>
      <c r="D5" s="1" t="s">
        <v>5</v>
      </c>
      <c r="E5" s="4"/>
      <c r="F5" s="4"/>
      <c r="G5" s="4"/>
      <c r="H5" s="4"/>
      <c r="I5" s="13"/>
    </row>
    <row r="6" spans="1:13" ht="96.75" customHeight="1">
      <c r="A6" s="4">
        <v>1</v>
      </c>
      <c r="B6" s="4" t="s">
        <v>97</v>
      </c>
      <c r="C6" s="10">
        <v>79.5</v>
      </c>
      <c r="D6" s="10">
        <v>97.79</v>
      </c>
      <c r="E6" s="2" t="s">
        <v>98</v>
      </c>
      <c r="F6" s="4" t="s">
        <v>92</v>
      </c>
      <c r="G6" s="2" t="s">
        <v>83</v>
      </c>
      <c r="H6" s="7" t="s">
        <v>99</v>
      </c>
      <c r="I6" s="2"/>
    </row>
    <row r="7" spans="1:13" ht="75">
      <c r="A7" s="4">
        <v>2</v>
      </c>
      <c r="B7" s="2" t="s">
        <v>100</v>
      </c>
      <c r="C7" s="10">
        <v>935.2</v>
      </c>
      <c r="D7" s="10">
        <v>935.2</v>
      </c>
      <c r="E7" s="2" t="s">
        <v>101</v>
      </c>
      <c r="F7" s="4" t="s">
        <v>102</v>
      </c>
      <c r="G7" s="2" t="s">
        <v>83</v>
      </c>
      <c r="H7" s="2" t="s">
        <v>103</v>
      </c>
      <c r="I7" s="13"/>
    </row>
    <row r="8" spans="1:13" ht="75">
      <c r="A8" s="4">
        <v>3</v>
      </c>
      <c r="B8" s="4" t="s">
        <v>104</v>
      </c>
      <c r="C8" s="9">
        <v>143.4</v>
      </c>
      <c r="D8" s="9">
        <v>143.4</v>
      </c>
      <c r="E8" s="2" t="s">
        <v>101</v>
      </c>
      <c r="F8" s="4" t="s">
        <v>102</v>
      </c>
      <c r="G8" s="2" t="s">
        <v>83</v>
      </c>
      <c r="H8" s="2" t="s">
        <v>103</v>
      </c>
      <c r="I8" s="13"/>
    </row>
    <row r="9" spans="1:13" ht="74.25" customHeight="1">
      <c r="A9" s="4">
        <v>4</v>
      </c>
      <c r="B9" s="2" t="s">
        <v>90</v>
      </c>
      <c r="C9" s="10">
        <v>1100</v>
      </c>
      <c r="D9" s="10">
        <v>1428.77</v>
      </c>
      <c r="E9" s="2" t="s">
        <v>91</v>
      </c>
      <c r="F9" s="4" t="s">
        <v>92</v>
      </c>
      <c r="G9" s="4" t="s">
        <v>83</v>
      </c>
      <c r="H9" s="2" t="s">
        <v>105</v>
      </c>
      <c r="I9" s="13"/>
    </row>
    <row r="10" spans="1:13" ht="74.25" customHeight="1">
      <c r="A10" s="4">
        <v>5</v>
      </c>
      <c r="B10" s="2" t="s">
        <v>93</v>
      </c>
      <c r="C10" s="10">
        <v>495.56</v>
      </c>
      <c r="D10" s="10">
        <v>643.59</v>
      </c>
      <c r="E10" s="2" t="s">
        <v>94</v>
      </c>
      <c r="F10" s="4" t="s">
        <v>92</v>
      </c>
      <c r="G10" s="2" t="s">
        <v>83</v>
      </c>
      <c r="H10" s="2" t="s">
        <v>106</v>
      </c>
      <c r="I10" s="13"/>
    </row>
    <row r="11" spans="1:13" ht="75">
      <c r="A11" s="4">
        <v>6</v>
      </c>
      <c r="B11" s="2" t="s">
        <v>129</v>
      </c>
      <c r="C11" s="10">
        <v>143.4</v>
      </c>
      <c r="D11" s="10">
        <v>143.4</v>
      </c>
      <c r="E11" s="2" t="s">
        <v>122</v>
      </c>
      <c r="F11" s="4" t="s">
        <v>102</v>
      </c>
      <c r="G11" s="2" t="s">
        <v>83</v>
      </c>
      <c r="H11" s="2" t="s">
        <v>131</v>
      </c>
      <c r="I11" s="13"/>
    </row>
    <row r="12" spans="1:13" ht="75">
      <c r="A12" s="4">
        <v>7</v>
      </c>
      <c r="B12" s="2" t="s">
        <v>130</v>
      </c>
      <c r="C12" s="10">
        <v>38.1</v>
      </c>
      <c r="D12" s="10">
        <v>38.1</v>
      </c>
      <c r="E12" s="2" t="s">
        <v>122</v>
      </c>
      <c r="F12" s="4" t="s">
        <v>102</v>
      </c>
      <c r="G12" s="2" t="s">
        <v>83</v>
      </c>
      <c r="H12" s="2" t="s">
        <v>131</v>
      </c>
      <c r="I12" s="13"/>
    </row>
    <row r="13" spans="1:13" ht="90">
      <c r="A13" s="4">
        <v>8</v>
      </c>
      <c r="B13" s="2" t="s">
        <v>136</v>
      </c>
      <c r="C13" s="4">
        <v>85.2</v>
      </c>
      <c r="D13" s="4">
        <v>85.2</v>
      </c>
      <c r="E13" s="2" t="s">
        <v>132</v>
      </c>
      <c r="F13" s="4" t="s">
        <v>133</v>
      </c>
      <c r="G13" s="4" t="s">
        <v>83</v>
      </c>
      <c r="H13" s="2" t="s">
        <v>134</v>
      </c>
      <c r="I13" s="13"/>
    </row>
    <row r="14" spans="1:13" ht="23.25" customHeight="1">
      <c r="A14" s="4">
        <v>9</v>
      </c>
      <c r="B14" s="2"/>
      <c r="C14" s="4"/>
      <c r="D14" s="4"/>
      <c r="E14" s="2"/>
      <c r="F14" s="4"/>
      <c r="G14" s="2"/>
      <c r="H14" s="4"/>
      <c r="I14" s="13"/>
    </row>
    <row r="15" spans="1:13" ht="21" customHeight="1">
      <c r="A15" s="4">
        <v>10</v>
      </c>
      <c r="B15" s="4"/>
      <c r="C15" s="10"/>
      <c r="D15" s="4"/>
      <c r="E15" s="2"/>
      <c r="F15" s="4"/>
      <c r="G15" s="2"/>
      <c r="H15" s="2"/>
      <c r="I15" s="13"/>
    </row>
    <row r="16" spans="1:13">
      <c r="A16" s="4">
        <v>11</v>
      </c>
      <c r="B16" s="4"/>
      <c r="C16" s="4"/>
      <c r="D16" s="4"/>
      <c r="E16" s="4"/>
      <c r="F16" s="4"/>
      <c r="G16" s="4"/>
      <c r="H16" s="4"/>
      <c r="I16" s="13"/>
    </row>
    <row r="17" spans="1:9">
      <c r="A17" s="4">
        <v>12</v>
      </c>
      <c r="B17" s="4"/>
      <c r="C17" s="4"/>
      <c r="D17" s="4"/>
      <c r="E17" s="4"/>
      <c r="F17" s="4"/>
      <c r="G17" s="4"/>
      <c r="H17" s="4"/>
      <c r="I17" s="13"/>
    </row>
    <row r="18" spans="1:9">
      <c r="A18" s="4">
        <v>13</v>
      </c>
      <c r="B18" s="4"/>
      <c r="C18" s="4"/>
      <c r="D18" s="4"/>
      <c r="E18" s="4"/>
      <c r="F18" s="4"/>
      <c r="G18" s="4"/>
      <c r="H18" s="4"/>
      <c r="I18" s="13"/>
    </row>
    <row r="19" spans="1:9">
      <c r="A19" s="4">
        <v>14</v>
      </c>
      <c r="B19" s="4"/>
      <c r="C19" s="4"/>
      <c r="D19" s="4"/>
      <c r="E19" s="4"/>
      <c r="F19" s="4"/>
      <c r="G19" s="4"/>
      <c r="H19" s="4"/>
      <c r="I19" s="13"/>
    </row>
    <row r="20" spans="1:9">
      <c r="A20" s="4">
        <v>15</v>
      </c>
      <c r="B20" s="4"/>
      <c r="C20" s="4"/>
      <c r="D20" s="4"/>
      <c r="E20" s="4"/>
      <c r="F20" s="4"/>
      <c r="G20" s="4"/>
      <c r="H20" s="4"/>
      <c r="I20" s="13"/>
    </row>
    <row r="21" spans="1:9">
      <c r="A21" s="4">
        <v>16</v>
      </c>
      <c r="B21" s="4"/>
      <c r="C21" s="4"/>
      <c r="D21" s="4"/>
      <c r="E21" s="4"/>
      <c r="F21" s="4"/>
      <c r="G21" s="4"/>
      <c r="H21" s="4"/>
      <c r="I21" s="13"/>
    </row>
    <row r="22" spans="1:9">
      <c r="A22" s="4">
        <v>17</v>
      </c>
      <c r="B22" s="4"/>
      <c r="C22" s="4"/>
      <c r="D22" s="4"/>
      <c r="E22" s="4"/>
      <c r="F22" s="4"/>
      <c r="G22" s="4"/>
      <c r="H22" s="4"/>
      <c r="I22" s="13"/>
    </row>
    <row r="23" spans="1:9">
      <c r="A23" s="4">
        <v>18</v>
      </c>
      <c r="B23" s="4"/>
      <c r="C23" s="4"/>
      <c r="D23" s="4"/>
      <c r="E23" s="4"/>
      <c r="F23" s="4"/>
      <c r="G23" s="4"/>
      <c r="H23" s="4"/>
      <c r="I23" s="13"/>
    </row>
    <row r="24" spans="1:9">
      <c r="A24" s="4">
        <v>19</v>
      </c>
      <c r="B24" s="4"/>
      <c r="C24" s="4"/>
      <c r="D24" s="4"/>
      <c r="E24" s="4"/>
      <c r="F24" s="4"/>
      <c r="G24" s="4"/>
      <c r="H24" s="4"/>
      <c r="I24" s="13"/>
    </row>
    <row r="25" spans="1:9">
      <c r="A25" s="4">
        <v>20</v>
      </c>
      <c r="B25" s="4"/>
      <c r="C25" s="4"/>
      <c r="D25" s="4"/>
      <c r="E25" s="4"/>
      <c r="F25" s="4"/>
      <c r="G25" s="4"/>
      <c r="H25" s="4"/>
      <c r="I25" s="13"/>
    </row>
    <row r="26" spans="1:9">
      <c r="A26" s="4">
        <v>21</v>
      </c>
      <c r="B26" s="4"/>
      <c r="C26" s="4"/>
      <c r="D26" s="4"/>
      <c r="E26" s="4"/>
      <c r="F26" s="4"/>
      <c r="G26" s="4"/>
      <c r="H26" s="4"/>
      <c r="I26" s="13"/>
    </row>
    <row r="27" spans="1:9">
      <c r="A27" s="4">
        <v>22</v>
      </c>
      <c r="B27" s="4"/>
      <c r="C27" s="4"/>
      <c r="D27" s="4"/>
      <c r="E27" s="4"/>
      <c r="F27" s="4"/>
      <c r="G27" s="4"/>
      <c r="H27" s="4"/>
      <c r="I27" s="13"/>
    </row>
    <row r="28" spans="1:9">
      <c r="A28" s="4">
        <v>23</v>
      </c>
      <c r="B28" s="4"/>
      <c r="C28" s="4"/>
      <c r="D28" s="4"/>
      <c r="E28" s="4"/>
      <c r="F28" s="4"/>
      <c r="G28" s="4"/>
      <c r="H28" s="4"/>
      <c r="I28" s="13"/>
    </row>
    <row r="29" spans="1:9">
      <c r="A29" s="4">
        <v>24</v>
      </c>
      <c r="B29" s="4"/>
      <c r="C29" s="4"/>
      <c r="D29" s="4"/>
      <c r="E29" s="4"/>
      <c r="F29" s="4"/>
      <c r="G29" s="4"/>
      <c r="H29" s="4"/>
      <c r="I29" s="13"/>
    </row>
    <row r="30" spans="1:9">
      <c r="A30" s="4">
        <v>25</v>
      </c>
      <c r="B30" s="4"/>
      <c r="C30" s="4"/>
      <c r="D30" s="4"/>
      <c r="E30" s="4"/>
      <c r="F30" s="4"/>
      <c r="G30" s="4"/>
      <c r="H30" s="4"/>
      <c r="I30" s="13"/>
    </row>
    <row r="31" spans="1:9">
      <c r="A31" s="4">
        <v>26</v>
      </c>
      <c r="B31" s="4"/>
      <c r="C31" s="4"/>
      <c r="D31" s="4"/>
      <c r="E31" s="4"/>
      <c r="F31" s="4"/>
      <c r="G31" s="4"/>
      <c r="H31" s="4"/>
      <c r="I31" s="13"/>
    </row>
    <row r="32" spans="1:9">
      <c r="A32" s="4">
        <v>27</v>
      </c>
      <c r="B32" s="4"/>
      <c r="C32" s="4"/>
      <c r="D32" s="4"/>
      <c r="E32" s="4"/>
      <c r="F32" s="4"/>
      <c r="G32" s="4"/>
      <c r="H32" s="4"/>
      <c r="I32" s="13"/>
    </row>
    <row r="33" spans="1:9">
      <c r="A33" s="4">
        <v>30</v>
      </c>
      <c r="B33" s="4" t="s">
        <v>38</v>
      </c>
      <c r="C33" s="9">
        <f>SUM(C6:C32)</f>
        <v>3020.36</v>
      </c>
      <c r="D33" s="9">
        <f>SUM(D6:D32)</f>
        <v>3515.45</v>
      </c>
      <c r="E33" s="4"/>
      <c r="F33" s="4"/>
      <c r="G33" s="4"/>
      <c r="H33" s="4"/>
      <c r="I33" s="13"/>
    </row>
  </sheetData>
  <mergeCells count="5">
    <mergeCell ref="A4:A5"/>
    <mergeCell ref="B4:B5"/>
    <mergeCell ref="C4:D4"/>
    <mergeCell ref="A1:I2"/>
    <mergeCell ref="A3:I3"/>
  </mergeCells>
  <conditionalFormatting sqref="F11:H11">
    <cfRule type="duplicateValues" dxfId="0" priority="1"/>
  </conditionalFormatting>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Umowy</vt:lpstr>
      <vt:lpstr>Zamówienia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Jacek Jakubek</dc:creator>
  <cp:lastModifiedBy>Jacek Jakubek</cp:lastModifiedBy>
  <cp:lastPrinted>2015-07-08T07:16:10Z</cp:lastPrinted>
  <dcterms:created xsi:type="dcterms:W3CDTF">2015-01-12T14:12:56Z</dcterms:created>
  <dcterms:modified xsi:type="dcterms:W3CDTF">2017-10-10T11:14:38Z</dcterms:modified>
</cp:coreProperties>
</file>